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<sst xmlns="http://schemas.openxmlformats.org/spreadsheetml/2006/main" count="199" uniqueCount="98">
  <si>
    <t>工事費内訳書</t>
  </si>
  <si>
    <t>住　　　　所</t>
  </si>
  <si>
    <t>商号又は名称</t>
  </si>
  <si>
    <t>代 表 者 名</t>
  </si>
  <si>
    <t>工 事 名</t>
  </si>
  <si>
    <t>Ｒ７吉土　国道１９３号　吉・美郷照尾　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</si>
  <si>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</si>
  <si>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</si>
  <si>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</si>
  <si>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</si>
  <si>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</si>
  <si>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</si>
  <si>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</si>
  <si>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</si>
  <si>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</si>
  <si>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</si>
  <si>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</si>
  <si>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</si>
  <si>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</si>
  <si>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</si>
  <si>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路床盛土工(ICT)</t>
  </si>
  <si>
    <t>路床盛土(ICT)</t>
  </si>
  <si>
    <t>路体盛土工</t>
  </si>
  <si>
    <t>路体(築堤)盛土</t>
  </si>
  <si>
    <t>路体盛土工(ICT)</t>
  </si>
  <si>
    <t>路体(築堤)盛土(ICT)</t>
  </si>
  <si>
    <t>盛土材運搬</t>
  </si>
  <si>
    <t>積込(ﾙｰｽﾞ)</t>
  </si>
  <si>
    <t>土砂等運搬</t>
  </si>
  <si>
    <t>法面整形工(ICT)</t>
  </si>
  <si>
    <t>法面整形(盛土部)(ICT)</t>
  </si>
  <si>
    <t>m2</t>
  </si>
  <si>
    <t>擁壁工</t>
  </si>
  <si>
    <t>作業土工</t>
  </si>
  <si>
    <t>床掘り</t>
  </si>
  <si>
    <t>埋戻し</t>
  </si>
  <si>
    <t>場所打擁壁工(構造物単位)</t>
  </si>
  <si>
    <t>重力式擁壁
　路肩擁壁</t>
  </si>
  <si>
    <t>排水構造物工</t>
  </si>
  <si>
    <t>基面整正</t>
  </si>
  <si>
    <t>排水工</t>
  </si>
  <si>
    <t>小段排水</t>
  </si>
  <si>
    <t>m</t>
  </si>
  <si>
    <t xml:space="preserve">張りｺﾝｸﾘｰﾄ　</t>
  </si>
  <si>
    <t>かご工</t>
  </si>
  <si>
    <t>ふとんかご</t>
  </si>
  <si>
    <t>場所打水路工</t>
  </si>
  <si>
    <t>2号水路工</t>
  </si>
  <si>
    <t>防護柵工</t>
  </si>
  <si>
    <t>路側防護柵工</t>
  </si>
  <si>
    <t>ガードレール
　基礎補強筋</t>
  </si>
  <si>
    <t>t</t>
  </si>
  <si>
    <t>付帯工</t>
  </si>
  <si>
    <t>2号管理用階段工</t>
  </si>
  <si>
    <t xml:space="preserve">地下排水工　</t>
  </si>
  <si>
    <t>暗渠排水工</t>
  </si>
  <si>
    <t>構造物撤去工</t>
  </si>
  <si>
    <t>構造物取壊し工</t>
  </si>
  <si>
    <t>舗装版切断</t>
  </si>
  <si>
    <t>舗装版破砕</t>
  </si>
  <si>
    <t>運搬処理工</t>
  </si>
  <si>
    <t>殻運搬</t>
  </si>
  <si>
    <t>殻処分</t>
  </si>
  <si>
    <t>現場発生品運搬</t>
  </si>
  <si>
    <t>大型土のう袋処分</t>
  </si>
  <si>
    <t>汚泥処分</t>
  </si>
  <si>
    <t>防火水槽移設工</t>
  </si>
  <si>
    <t>本体工</t>
  </si>
  <si>
    <t>防火水槽
　(耐震性貯水水槽)</t>
  </si>
  <si>
    <t>基</t>
  </si>
  <si>
    <t>防火水槽用鉄蓋</t>
  </si>
  <si>
    <t>個</t>
  </si>
  <si>
    <t>据付縦締工</t>
  </si>
  <si>
    <t>防水目地工</t>
  </si>
  <si>
    <t>基礎工</t>
  </si>
  <si>
    <t>ｱｽﾌｧﾙﾄ舗装工
　迂回路舗装工</t>
  </si>
  <si>
    <t xml:space="preserve">表層(車道･路肩部) </t>
  </si>
  <si>
    <t xml:space="preserve">上層路盤(車道･路肩部)　</t>
  </si>
  <si>
    <t>仮設工</t>
  </si>
  <si>
    <t>土留･仮締切工</t>
  </si>
  <si>
    <t>土のう
　撤去</t>
  </si>
  <si>
    <t>袋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</si>
  <si>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</si>
  <si>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</si>
  <si>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</si>
  <si>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</si>
  <si>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</si>
  <si>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</si>
  <si>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</si>
  <si>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ｼｽﾃﾑ初期費(ICT)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</si>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</sst>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G11+G28+G34+G47+G50+G57+G62+G72+G86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G12+G14+G16+G18+G21+G23+G26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2400.0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3500.0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3460.0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850.0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37.0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G35+G40+G43+G45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33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34</v>
      </c>
      <c r="E36" s="12" t="s">
        <v>17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17</v>
      </c>
      <c r="F37" s="13" t="n">
        <v>20.0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35</v>
      </c>
      <c r="E38" s="12" t="s">
        <v>17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39</v>
      </c>
      <c r="E39" s="12" t="s">
        <v>31</v>
      </c>
      <c r="F39" s="13" t="n">
        <v>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40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41</v>
      </c>
      <c r="E41" s="12" t="s">
        <v>42</v>
      </c>
      <c r="F41" s="13" t="n">
        <v>38.0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31</v>
      </c>
      <c r="F42" s="13" t="n">
        <v>45.0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42</v>
      </c>
      <c r="F44" s="13" t="n">
        <v>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46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47</v>
      </c>
      <c r="E46" s="12" t="s">
        <v>42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48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50</v>
      </c>
      <c r="E49" s="12" t="s">
        <v>51</v>
      </c>
      <c r="F49" s="14" t="n">
        <v>0.12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52</v>
      </c>
      <c r="C50" s="11"/>
      <c r="D50" s="11"/>
      <c r="E50" s="12" t="s">
        <v>13</v>
      </c>
      <c r="F50" s="13" t="n">
        <v>1.0</v>
      </c>
      <c r="G50" s="15">
        <f>G51+G55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33</v>
      </c>
      <c r="D51" s="11"/>
      <c r="E51" s="12" t="s">
        <v>13</v>
      </c>
      <c r="F51" s="13" t="n">
        <v>1.0</v>
      </c>
      <c r="G51" s="15">
        <f>G52+G53+G54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34</v>
      </c>
      <c r="E52" s="12" t="s">
        <v>17</v>
      </c>
      <c r="F52" s="13" t="n">
        <v>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35</v>
      </c>
      <c r="E53" s="12" t="s">
        <v>17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39</v>
      </c>
      <c r="E54" s="12" t="s">
        <v>31</v>
      </c>
      <c r="F54" s="13" t="n">
        <v>10.0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53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53</v>
      </c>
      <c r="E56" s="12" t="s">
        <v>42</v>
      </c>
      <c r="F56" s="13" t="n">
        <v>9.0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54</v>
      </c>
      <c r="C57" s="11"/>
      <c r="D57" s="11"/>
      <c r="E57" s="12" t="s">
        <v>13</v>
      </c>
      <c r="F57" s="13" t="n">
        <v>1.0</v>
      </c>
      <c r="G57" s="15">
        <f>G58+G60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33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34</v>
      </c>
      <c r="E59" s="12" t="s">
        <v>17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55</v>
      </c>
      <c r="E61" s="12" t="s">
        <v>42</v>
      </c>
      <c r="F61" s="13" t="n">
        <v>28.0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56</v>
      </c>
      <c r="C62" s="11"/>
      <c r="D62" s="11"/>
      <c r="E62" s="12" t="s">
        <v>13</v>
      </c>
      <c r="F62" s="13" t="n">
        <v>1.0</v>
      </c>
      <c r="G62" s="15">
        <f>G63+G66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57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58</v>
      </c>
      <c r="E64" s="12" t="s">
        <v>42</v>
      </c>
      <c r="F64" s="13" t="n">
        <v>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59</v>
      </c>
      <c r="E65" s="12" t="s">
        <v>31</v>
      </c>
      <c r="F65" s="13" t="n">
        <v>84.0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60</v>
      </c>
      <c r="D66" s="11"/>
      <c r="E66" s="12" t="s">
        <v>13</v>
      </c>
      <c r="F66" s="13" t="n">
        <v>1.0</v>
      </c>
      <c r="G66" s="15">
        <f>G67+G68+G69+G70+G71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61</v>
      </c>
      <c r="E67" s="12" t="s">
        <v>17</v>
      </c>
      <c r="F67" s="13" t="n">
        <v>4.0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62</v>
      </c>
      <c r="E68" s="12" t="s">
        <v>17</v>
      </c>
      <c r="F68" s="13" t="n">
        <v>4.0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63</v>
      </c>
      <c r="E69" s="12" t="s">
        <v>51</v>
      </c>
      <c r="F69" s="14" t="n">
        <v>0.2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64</v>
      </c>
      <c r="E70" s="12" t="s">
        <v>51</v>
      </c>
      <c r="F70" s="14" t="n">
        <v>0.2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65</v>
      </c>
      <c r="E71" s="12" t="s">
        <v>17</v>
      </c>
      <c r="F71" s="14" t="n">
        <v>0.01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66</v>
      </c>
      <c r="C72" s="11"/>
      <c r="D72" s="11"/>
      <c r="E72" s="12" t="s">
        <v>13</v>
      </c>
      <c r="F72" s="13" t="n">
        <v>1.0</v>
      </c>
      <c r="G72" s="15">
        <f>G73+G77+G83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33</v>
      </c>
      <c r="D73" s="11"/>
      <c r="E73" s="12" t="s">
        <v>13</v>
      </c>
      <c r="F73" s="13" t="n">
        <v>1.0</v>
      </c>
      <c r="G73" s="15">
        <f>G74+G75+G76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34</v>
      </c>
      <c r="E74" s="12" t="s">
        <v>17</v>
      </c>
      <c r="F74" s="13" t="n">
        <v>180.0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35</v>
      </c>
      <c r="E75" s="12" t="s">
        <v>17</v>
      </c>
      <c r="F75" s="13" t="n">
        <v>90.0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39</v>
      </c>
      <c r="E76" s="12" t="s">
        <v>31</v>
      </c>
      <c r="F76" s="13" t="n">
        <v>30.0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67</v>
      </c>
      <c r="D77" s="11"/>
      <c r="E77" s="12" t="s">
        <v>13</v>
      </c>
      <c r="F77" s="13" t="n">
        <v>1.0</v>
      </c>
      <c r="G77" s="15">
        <f>G78+G79+G80+G81+G82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68</v>
      </c>
      <c r="E78" s="12" t="s">
        <v>69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70</v>
      </c>
      <c r="E79" s="12" t="s">
        <v>71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72</v>
      </c>
      <c r="E80" s="12" t="s">
        <v>13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73</v>
      </c>
      <c r="E81" s="12" t="s">
        <v>42</v>
      </c>
      <c r="F81" s="13" t="n">
        <v>39.0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74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75</v>
      </c>
      <c r="D83" s="11"/>
      <c r="E83" s="12" t="s">
        <v>13</v>
      </c>
      <c r="F83" s="13" t="n">
        <v>1.0</v>
      </c>
      <c r="G83" s="15">
        <f>G84+G85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76</v>
      </c>
      <c r="E84" s="12" t="s">
        <v>31</v>
      </c>
      <c r="F84" s="13" t="n">
        <v>240.0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77</v>
      </c>
      <c r="E85" s="12" t="s">
        <v>31</v>
      </c>
      <c r="F85" s="13" t="n">
        <v>240.0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78</v>
      </c>
      <c r="C86" s="11"/>
      <c r="D86" s="11"/>
      <c r="E86" s="12" t="s">
        <v>13</v>
      </c>
      <c r="F86" s="13" t="n">
        <v>1.0</v>
      </c>
      <c r="G86" s="15">
        <f>G87+G89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79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80</v>
      </c>
      <c r="E88" s="12" t="s">
        <v>81</v>
      </c>
      <c r="F88" s="13" t="n">
        <v>60.0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82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83</v>
      </c>
      <c r="E90" s="12" t="s">
        <v>84</v>
      </c>
      <c r="F90" s="13" t="n">
        <v>150.0</v>
      </c>
      <c r="G90" s="16"/>
      <c r="I90" s="17" t="n">
        <v>81.0</v>
      </c>
      <c r="J90" s="18" t="n">
        <v>4.0</v>
      </c>
    </row>
    <row r="91" ht="42.0" customHeight="true">
      <c r="A91" s="10" t="s">
        <v>85</v>
      </c>
      <c r="B91" s="11"/>
      <c r="C91" s="11"/>
      <c r="D91" s="11"/>
      <c r="E91" s="12" t="s">
        <v>13</v>
      </c>
      <c r="F91" s="13" t="n">
        <v>1.0</v>
      </c>
      <c r="G91" s="15">
        <f>G11+G28+G34+G47+G50+G57+G62+G72+G86</f>
      </c>
      <c r="I91" s="17" t="n">
        <v>82.0</v>
      </c>
      <c r="J91" s="18" t="n">
        <v>20.0</v>
      </c>
    </row>
    <row r="92" ht="42.0" customHeight="true">
      <c r="A92" s="10" t="s">
        <v>86</v>
      </c>
      <c r="B92" s="11"/>
      <c r="C92" s="11"/>
      <c r="D92" s="11"/>
      <c r="E92" s="12" t="s">
        <v>13</v>
      </c>
      <c r="F92" s="13" t="n">
        <v>1.0</v>
      </c>
      <c r="G92" s="15">
        <f>G93+G96</f>
      </c>
      <c r="I92" s="17" t="n">
        <v>83.0</v>
      </c>
      <c r="J92" s="18" t="n">
        <v>200.0</v>
      </c>
    </row>
    <row r="93" ht="42.0" customHeight="true">
      <c r="A93" s="10"/>
      <c r="B93" s="11" t="s">
        <v>87</v>
      </c>
      <c r="C93" s="11"/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88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89</v>
      </c>
      <c r="E95" s="12" t="s">
        <v>13</v>
      </c>
      <c r="F95" s="13" t="n">
        <v>1.0</v>
      </c>
      <c r="G95" s="16"/>
      <c r="I95" s="17" t="n">
        <v>86.0</v>
      </c>
      <c r="J95" s="18" t="n">
        <v>4.0</v>
      </c>
    </row>
    <row r="96" ht="42.0" customHeight="true">
      <c r="A96" s="10"/>
      <c r="B96" s="11" t="s">
        <v>90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/>
    </row>
    <row r="97" ht="42.0" customHeight="true">
      <c r="A97" s="10" t="s">
        <v>91</v>
      </c>
      <c r="B97" s="11"/>
      <c r="C97" s="11"/>
      <c r="D97" s="11"/>
      <c r="E97" s="12" t="s">
        <v>13</v>
      </c>
      <c r="F97" s="13" t="n">
        <v>1.0</v>
      </c>
      <c r="G97" s="15">
        <f>G91+G92</f>
      </c>
      <c r="I97" s="17" t="n">
        <v>88.0</v>
      </c>
      <c r="J97" s="18"/>
    </row>
    <row r="98" ht="42.0" customHeight="true">
      <c r="A98" s="10"/>
      <c r="B98" s="11" t="s">
        <v>92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n">
        <v>210.0</v>
      </c>
    </row>
    <row r="99" ht="42.0" customHeight="true">
      <c r="A99" s="10" t="s">
        <v>93</v>
      </c>
      <c r="B99" s="11"/>
      <c r="C99" s="11"/>
      <c r="D99" s="11"/>
      <c r="E99" s="12" t="s">
        <v>13</v>
      </c>
      <c r="F99" s="13" t="n">
        <v>1.0</v>
      </c>
      <c r="G99" s="15">
        <f>G91+G92+G98</f>
      </c>
      <c r="I99" s="17" t="n">
        <v>90.0</v>
      </c>
      <c r="J99" s="18"/>
    </row>
    <row r="100" ht="42.0" customHeight="true">
      <c r="A100" s="10"/>
      <c r="B100" s="11" t="s">
        <v>94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n">
        <v>220.0</v>
      </c>
    </row>
    <row r="101" ht="42.0" customHeight="true">
      <c r="A101" s="10" t="s">
        <v>95</v>
      </c>
      <c r="B101" s="11"/>
      <c r="C101" s="11"/>
      <c r="D101" s="11"/>
      <c r="E101" s="12" t="s">
        <v>13</v>
      </c>
      <c r="F101" s="13" t="n">
        <v>1.0</v>
      </c>
      <c r="G101" s="15">
        <f>G99+G100</f>
      </c>
      <c r="I101" s="17" t="n">
        <v>92.0</v>
      </c>
      <c r="J101" s="18" t="n">
        <v>30.0</v>
      </c>
    </row>
    <row r="102" ht="42.0" customHeight="true">
      <c r="A102" s="19" t="s">
        <v>96</v>
      </c>
      <c r="B102" s="20"/>
      <c r="C102" s="20"/>
      <c r="D102" s="20"/>
      <c r="E102" s="21" t="s">
        <v>97</v>
      </c>
      <c r="F102" s="22" t="s">
        <v>97</v>
      </c>
      <c r="G102" s="24">
        <f>G101</f>
      </c>
      <c r="I102" s="26" t="n">
        <v>93.0</v>
      </c>
      <c r="J10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C21:D21"/>
    <mergeCell ref="D22"/>
    <mergeCell ref="C23:D23"/>
    <mergeCell ref="D24"/>
    <mergeCell ref="D25"/>
    <mergeCell ref="C26:D26"/>
    <mergeCell ref="D27"/>
    <mergeCell ref="B28:D28"/>
    <mergeCell ref="C29:D29"/>
    <mergeCell ref="D30"/>
    <mergeCell ref="D31"/>
    <mergeCell ref="C32:D32"/>
    <mergeCell ref="D33"/>
    <mergeCell ref="B34:D34"/>
    <mergeCell ref="C35:D35"/>
    <mergeCell ref="D36"/>
    <mergeCell ref="D37"/>
    <mergeCell ref="D38"/>
    <mergeCell ref="D39"/>
    <mergeCell ref="C40:D40"/>
    <mergeCell ref="D41"/>
    <mergeCell ref="D42"/>
    <mergeCell ref="C43:D43"/>
    <mergeCell ref="D44"/>
    <mergeCell ref="C45:D45"/>
    <mergeCell ref="D46"/>
    <mergeCell ref="B47:D47"/>
    <mergeCell ref="C48:D48"/>
    <mergeCell ref="D49"/>
    <mergeCell ref="B50:D50"/>
    <mergeCell ref="C51:D51"/>
    <mergeCell ref="D52"/>
    <mergeCell ref="D53"/>
    <mergeCell ref="D54"/>
    <mergeCell ref="C55:D55"/>
    <mergeCell ref="D56"/>
    <mergeCell ref="B57:D57"/>
    <mergeCell ref="C58:D58"/>
    <mergeCell ref="D59"/>
    <mergeCell ref="C60:D60"/>
    <mergeCell ref="D61"/>
    <mergeCell ref="B62:D62"/>
    <mergeCell ref="C63:D63"/>
    <mergeCell ref="D64"/>
    <mergeCell ref="D65"/>
    <mergeCell ref="C66:D66"/>
    <mergeCell ref="D67"/>
    <mergeCell ref="D68"/>
    <mergeCell ref="D69"/>
    <mergeCell ref="D70"/>
    <mergeCell ref="D71"/>
    <mergeCell ref="B72:D72"/>
    <mergeCell ref="C73:D73"/>
    <mergeCell ref="D74"/>
    <mergeCell ref="D75"/>
    <mergeCell ref="D76"/>
    <mergeCell ref="C77:D77"/>
    <mergeCell ref="D78"/>
    <mergeCell ref="D79"/>
    <mergeCell ref="D80"/>
    <mergeCell ref="D81"/>
    <mergeCell ref="D82"/>
    <mergeCell ref="C83:D83"/>
    <mergeCell ref="D84"/>
    <mergeCell ref="D85"/>
    <mergeCell ref="B86:D86"/>
    <mergeCell ref="C87:D87"/>
    <mergeCell ref="D88"/>
    <mergeCell ref="C89:D89"/>
    <mergeCell ref="D90"/>
    <mergeCell ref="A91:D91"/>
    <mergeCell ref="A92:D92"/>
    <mergeCell ref="B93:D93"/>
    <mergeCell ref="C94:D94"/>
    <mergeCell ref="D95"/>
    <mergeCell ref="B96:D96"/>
    <mergeCell ref="A97:D97"/>
    <mergeCell ref="B98:D98"/>
    <mergeCell ref="A99:D99"/>
    <mergeCell ref="B100:D100"/>
    <mergeCell ref="A101:D101"/>
    <mergeCell ref="A102:D10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2026-02-16T07:49:06Z</dcterms:created>
  <dc:creator>Apache POI</dc:creator>
</cp:coreProperties>
</file>